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 Saul\Dropbox\Marketing\Extrusion-Training\18_Planlage_Folien\"/>
    </mc:Choice>
  </mc:AlternateContent>
  <bookViews>
    <workbookView xWindow="0" yWindow="0" windowWidth="25200" windowHeight="110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2" i="1"/>
  <c r="C11" i="1" s="1"/>
  <c r="C15" i="1" s="1"/>
  <c r="C17" i="1" l="1"/>
</calcChain>
</file>

<file path=xl/sharedStrings.xml><?xml version="1.0" encoding="utf-8"?>
<sst xmlns="http://schemas.openxmlformats.org/spreadsheetml/2006/main" count="15" uniqueCount="10">
  <si>
    <t>Durchmesser der Folienblase in mm</t>
  </si>
  <si>
    <t>mm</t>
  </si>
  <si>
    <t>Umfang der Folienblase in mm</t>
  </si>
  <si>
    <t>Höhe der Flachlegungszone in mm</t>
  </si>
  <si>
    <t>Länge der Flachlegungseinheit L1 in mm</t>
  </si>
  <si>
    <t>Länge der Flachlegungseinheit L2 in mm</t>
  </si>
  <si>
    <t>Flachlegungsverhältnis L1/L2</t>
  </si>
  <si>
    <t>Berechnung des Flachlegungsverhältnis</t>
  </si>
  <si>
    <t>Breite der Folienbahn in mm</t>
  </si>
  <si>
    <t>Das Flachlegungsverhältnis ist optimal, wenn die Längendifferenzen kleiner als 5%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</si>
</sst>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2" borderId="0" xfId="0" applyNumberFormat="1" applyFill="1"/>
    <xf numFmtId="0" fontId="0" fillId="4" borderId="0" xfId="0" applyFill="1"/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0" borderId="1" xfId="0" applyNumberFormat="1" applyBorder="1"/>
    <xf numFmtId="0" fontId="2" fillId="0" borderId="0" xfId="0" applyFont="1"/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4</xdr:row>
      <xdr:rowOff>44053</xdr:rowOff>
    </xdr:from>
    <xdr:to>
      <xdr:col>16</xdr:col>
      <xdr:colOff>723900</xdr:colOff>
      <xdr:row>29</xdr:row>
      <xdr:rowOff>66674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806053"/>
          <a:ext cx="8591550" cy="4832746"/>
        </a:xfrm>
        <a:prstGeom prst="rect">
          <a:avLst/>
        </a:prstGeom>
      </xdr:spPr>
    </xdr:pic>
    <xdr:clientData/>
  </xdr:twoCellAnchor>
  <xdr:twoCellAnchor>
    <xdr:from>
      <xdr:col>12</xdr:col>
      <xdr:colOff>85725</xdr:colOff>
      <xdr:row>7</xdr:row>
      <xdr:rowOff>133350</xdr:rowOff>
    </xdr:from>
    <xdr:to>
      <xdr:col>12</xdr:col>
      <xdr:colOff>95250</xdr:colOff>
      <xdr:row>22</xdr:row>
      <xdr:rowOff>28575</xdr:rowOff>
    </xdr:to>
    <xdr:cxnSp macro="">
      <xdr:nvCxnSpPr>
        <xdr:cNvPr id="4" name="Gerader Verbinder 3"/>
        <xdr:cNvCxnSpPr/>
      </xdr:nvCxnSpPr>
      <xdr:spPr>
        <a:xfrm>
          <a:off x="11896725" y="1466850"/>
          <a:ext cx="9525" cy="27527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8</xdr:row>
      <xdr:rowOff>114300</xdr:rowOff>
    </xdr:from>
    <xdr:to>
      <xdr:col>8</xdr:col>
      <xdr:colOff>542925</xdr:colOff>
      <xdr:row>20</xdr:row>
      <xdr:rowOff>123825</xdr:rowOff>
    </xdr:to>
    <xdr:cxnSp macro="">
      <xdr:nvCxnSpPr>
        <xdr:cNvPr id="6" name="Gerader Verbinder 5"/>
        <xdr:cNvCxnSpPr/>
      </xdr:nvCxnSpPr>
      <xdr:spPr>
        <a:xfrm>
          <a:off x="9267825" y="1638300"/>
          <a:ext cx="38100" cy="22955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20</xdr:row>
      <xdr:rowOff>133350</xdr:rowOff>
    </xdr:from>
    <xdr:to>
      <xdr:col>8</xdr:col>
      <xdr:colOff>542925</xdr:colOff>
      <xdr:row>20</xdr:row>
      <xdr:rowOff>133350</xdr:rowOff>
    </xdr:to>
    <xdr:cxnSp macro="">
      <xdr:nvCxnSpPr>
        <xdr:cNvPr id="9" name="Gerader Verbinder 8"/>
        <xdr:cNvCxnSpPr/>
      </xdr:nvCxnSpPr>
      <xdr:spPr>
        <a:xfrm>
          <a:off x="8648700" y="3943350"/>
          <a:ext cx="657225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495300</xdr:colOff>
      <xdr:row>16</xdr:row>
      <xdr:rowOff>190500</xdr:rowOff>
    </xdr:from>
    <xdr:ext cx="684418" cy="264560"/>
    <xdr:sp macro="" textlink="$C$9">
      <xdr:nvSpPr>
        <xdr:cNvPr id="3" name="Textfeld 2"/>
        <xdr:cNvSpPr txBox="1"/>
      </xdr:nvSpPr>
      <xdr:spPr>
        <a:xfrm>
          <a:off x="9258300" y="3276600"/>
          <a:ext cx="684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D86FF25-ADE7-41B6-B040-592D6A9CA5D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1.500,00</a:t>
          </a:fld>
          <a:endParaRPr lang="de-DE" sz="1100"/>
        </a:p>
      </xdr:txBody>
    </xdr:sp>
    <xdr:clientData/>
  </xdr:oneCellAnchor>
  <xdr:oneCellAnchor>
    <xdr:from>
      <xdr:col>12</xdr:col>
      <xdr:colOff>95250</xdr:colOff>
      <xdr:row>15</xdr:row>
      <xdr:rowOff>95250</xdr:rowOff>
    </xdr:from>
    <xdr:ext cx="684418" cy="264560"/>
    <xdr:sp macro="" textlink="$C$9">
      <xdr:nvSpPr>
        <xdr:cNvPr id="7" name="Textfeld 6"/>
        <xdr:cNvSpPr txBox="1"/>
      </xdr:nvSpPr>
      <xdr:spPr>
        <a:xfrm>
          <a:off x="11906250" y="2981325"/>
          <a:ext cx="684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D86FF25-ADE7-41B6-B040-592D6A9CA5D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1.500,00</a:t>
          </a:fld>
          <a:endParaRPr lang="de-DE" sz="1100"/>
        </a:p>
      </xdr:txBody>
    </xdr:sp>
    <xdr:clientData/>
  </xdr:oneCellAnchor>
  <xdr:twoCellAnchor>
    <xdr:from>
      <xdr:col>7</xdr:col>
      <xdr:colOff>647700</xdr:colOff>
      <xdr:row>23</xdr:row>
      <xdr:rowOff>123825</xdr:rowOff>
    </xdr:from>
    <xdr:to>
      <xdr:col>9</xdr:col>
      <xdr:colOff>400050</xdr:colOff>
      <xdr:row>23</xdr:row>
      <xdr:rowOff>123825</xdr:rowOff>
    </xdr:to>
    <xdr:cxnSp macro="">
      <xdr:nvCxnSpPr>
        <xdr:cNvPr id="8" name="Gerade Verbindung mit Pfeil 7"/>
        <xdr:cNvCxnSpPr/>
      </xdr:nvCxnSpPr>
      <xdr:spPr>
        <a:xfrm>
          <a:off x="8648700" y="4552950"/>
          <a:ext cx="12763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123825</xdr:colOff>
      <xdr:row>23</xdr:row>
      <xdr:rowOff>142875</xdr:rowOff>
    </xdr:from>
    <xdr:ext cx="684418" cy="264560"/>
    <xdr:sp macro="" textlink="$C$8">
      <xdr:nvSpPr>
        <xdr:cNvPr id="14" name="Textfeld 13"/>
        <xdr:cNvSpPr txBox="1"/>
      </xdr:nvSpPr>
      <xdr:spPr>
        <a:xfrm>
          <a:off x="8886825" y="4572000"/>
          <a:ext cx="684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A0B6DA19-C529-4040-8597-925F7B4BFD2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955,00</a:t>
          </a:fld>
          <a:endParaRPr lang="de-DE" sz="1100"/>
        </a:p>
      </xdr:txBody>
    </xdr:sp>
    <xdr:clientData/>
  </xdr:oneCellAnchor>
  <xdr:twoCellAnchor>
    <xdr:from>
      <xdr:col>12</xdr:col>
      <xdr:colOff>85725</xdr:colOff>
      <xdr:row>23</xdr:row>
      <xdr:rowOff>38100</xdr:rowOff>
    </xdr:from>
    <xdr:to>
      <xdr:col>13</xdr:col>
      <xdr:colOff>600075</xdr:colOff>
      <xdr:row>23</xdr:row>
      <xdr:rowOff>38100</xdr:rowOff>
    </xdr:to>
    <xdr:cxnSp macro="">
      <xdr:nvCxnSpPr>
        <xdr:cNvPr id="15" name="Gerade Verbindung mit Pfeil 14"/>
        <xdr:cNvCxnSpPr/>
      </xdr:nvCxnSpPr>
      <xdr:spPr>
        <a:xfrm>
          <a:off x="11896725" y="4467225"/>
          <a:ext cx="12763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323850</xdr:colOff>
      <xdr:row>23</xdr:row>
      <xdr:rowOff>57150</xdr:rowOff>
    </xdr:from>
    <xdr:ext cx="684418" cy="264560"/>
    <xdr:sp macro="" textlink="$C$8">
      <xdr:nvSpPr>
        <xdr:cNvPr id="16" name="Textfeld 15"/>
        <xdr:cNvSpPr txBox="1"/>
      </xdr:nvSpPr>
      <xdr:spPr>
        <a:xfrm>
          <a:off x="12134850" y="4486275"/>
          <a:ext cx="684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A0B6DA19-C529-4040-8597-925F7B4BFD2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955,00</a:t>
          </a:fld>
          <a:endParaRPr lang="de-DE" sz="1100"/>
        </a:p>
      </xdr:txBody>
    </xdr:sp>
    <xdr:clientData/>
  </xdr:oneCellAnchor>
  <xdr:twoCellAnchor>
    <xdr:from>
      <xdr:col>11</xdr:col>
      <xdr:colOff>638175</xdr:colOff>
      <xdr:row>8</xdr:row>
      <xdr:rowOff>85725</xdr:rowOff>
    </xdr:from>
    <xdr:to>
      <xdr:col>14</xdr:col>
      <xdr:colOff>35719</xdr:colOff>
      <xdr:row>8</xdr:row>
      <xdr:rowOff>95249</xdr:rowOff>
    </xdr:to>
    <xdr:cxnSp macro="">
      <xdr:nvCxnSpPr>
        <xdr:cNvPr id="18" name="Gerade Verbindung mit Pfeil 17"/>
        <xdr:cNvCxnSpPr/>
      </xdr:nvCxnSpPr>
      <xdr:spPr>
        <a:xfrm>
          <a:off x="11687175" y="1633538"/>
          <a:ext cx="1683544" cy="9524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364332</xdr:colOff>
      <xdr:row>8</xdr:row>
      <xdr:rowOff>86915</xdr:rowOff>
    </xdr:from>
    <xdr:ext cx="684418" cy="264560"/>
    <xdr:sp macro="" textlink="$C$11">
      <xdr:nvSpPr>
        <xdr:cNvPr id="19" name="Textfeld 18"/>
        <xdr:cNvSpPr txBox="1"/>
      </xdr:nvSpPr>
      <xdr:spPr>
        <a:xfrm>
          <a:off x="12175332" y="1634728"/>
          <a:ext cx="684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C096C0BB-F04E-4968-85F9-3EDFFFD2ADC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1.500,11</a:t>
          </a:fld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0"/>
  <sheetViews>
    <sheetView tabSelected="1" zoomScaleNormal="100" workbookViewId="0">
      <selection activeCell="C3" sqref="C3"/>
    </sheetView>
  </sheetViews>
  <sheetFormatPr baseColWidth="10" defaultRowHeight="15" x14ac:dyDescent="0.25"/>
  <cols>
    <col min="2" max="2" width="39.42578125" customWidth="1"/>
    <col min="3" max="3" width="23.42578125" customWidth="1"/>
  </cols>
  <sheetData>
    <row r="6" spans="2:4" ht="15.75" x14ac:dyDescent="0.25">
      <c r="B6" s="2" t="s">
        <v>7</v>
      </c>
    </row>
    <row r="7" spans="2:4" ht="15.75" thickBot="1" x14ac:dyDescent="0.3"/>
    <row r="8" spans="2:4" x14ac:dyDescent="0.25">
      <c r="B8" s="4" t="s">
        <v>0</v>
      </c>
      <c r="C8" s="5">
        <v>955</v>
      </c>
      <c r="D8" t="s">
        <v>1</v>
      </c>
    </row>
    <row r="9" spans="2:4" ht="15.75" thickBot="1" x14ac:dyDescent="0.3">
      <c r="B9" s="4" t="s">
        <v>3</v>
      </c>
      <c r="C9" s="6">
        <v>1500</v>
      </c>
      <c r="D9" t="s">
        <v>1</v>
      </c>
    </row>
    <row r="11" spans="2:4" x14ac:dyDescent="0.25">
      <c r="B11" s="4" t="s">
        <v>8</v>
      </c>
      <c r="C11" s="3">
        <f>C12/2</f>
        <v>1500.1104920891262</v>
      </c>
      <c r="D11" t="s">
        <v>1</v>
      </c>
    </row>
    <row r="12" spans="2:4" x14ac:dyDescent="0.25">
      <c r="B12" s="4" t="s">
        <v>2</v>
      </c>
      <c r="C12" s="3">
        <f>2*PI()*C8/2</f>
        <v>3000.2209841782524</v>
      </c>
      <c r="D12" t="s">
        <v>1</v>
      </c>
    </row>
    <row r="14" spans="2:4" x14ac:dyDescent="0.25">
      <c r="B14" s="4" t="s">
        <v>4</v>
      </c>
      <c r="C14" s="3">
        <f>SQRT((C8/2)^2+(C9)^2)</f>
        <v>1574.1684312677598</v>
      </c>
      <c r="D14" t="s">
        <v>1</v>
      </c>
    </row>
    <row r="15" spans="2:4" x14ac:dyDescent="0.25">
      <c r="B15" s="4" t="s">
        <v>5</v>
      </c>
      <c r="C15" s="3">
        <f>SQRT(((C11-C8)/2)^2+C9^2)</f>
        <v>1524.5610391671476</v>
      </c>
      <c r="D15" t="s">
        <v>1</v>
      </c>
    </row>
    <row r="16" spans="2:4" ht="15.75" thickBot="1" x14ac:dyDescent="0.3">
      <c r="C16" s="1"/>
    </row>
    <row r="17" spans="2:3" ht="15.75" thickBot="1" x14ac:dyDescent="0.3">
      <c r="B17" s="4" t="s">
        <v>6</v>
      </c>
      <c r="C17" s="7">
        <f>C14/C15</f>
        <v>1.0325388035153464</v>
      </c>
    </row>
    <row r="20" spans="2:3" x14ac:dyDescent="0.25">
      <c r="B20" s="8" t="s">
        <v>9</v>
      </c>
    </row>
  </sheetData>
  <conditionalFormatting sqref="C17">
    <cfRule type="cellIs" dxfId="3" priority="1" operator="between">
      <formula>0.95</formula>
      <formula>1.05</formula>
    </cfRule>
    <cfRule type="cellIs" dxfId="2" priority="2" operator="lessThan">
      <formula>0.9</formula>
    </cfRule>
    <cfRule type="cellIs" dxfId="1" priority="3" operator="greaterThan">
      <formula>1.1</formula>
    </cfRule>
    <cfRule type="cellIs" dxfId="0" priority="4" operator="greaterThan">
      <formula>1.2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Saul</dc:creator>
  <cp:lastModifiedBy>K. Saul</cp:lastModifiedBy>
  <dcterms:created xsi:type="dcterms:W3CDTF">2018-01-18T15:02:19Z</dcterms:created>
  <dcterms:modified xsi:type="dcterms:W3CDTF">2018-01-18T15:52:28Z</dcterms:modified>
</cp:coreProperties>
</file>