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 Saul\Desktop\Extruderdimensionierung\"/>
    </mc:Choice>
  </mc:AlternateContent>
  <bookViews>
    <workbookView xWindow="0" yWindow="0" windowWidth="25200" windowHeight="11025" activeTab="2"/>
  </bookViews>
  <sheets>
    <sheet name="Throughput_Screw_Speed" sheetId="12" r:id="rId1"/>
    <sheet name="Peripheral speed" sheetId="11" r:id="rId2"/>
    <sheet name="Residence Time" sheetId="13" r:id="rId3"/>
  </sheets>
  <calcPr calcId="152511"/>
</workbook>
</file>

<file path=xl/calcChain.xml><?xml version="1.0" encoding="utf-8"?>
<calcChain xmlns="http://schemas.openxmlformats.org/spreadsheetml/2006/main">
  <c r="C8" i="13" l="1"/>
  <c r="D5" i="11"/>
  <c r="E5" i="11"/>
  <c r="F5" i="11"/>
  <c r="G5" i="11"/>
  <c r="H5" i="11"/>
  <c r="I5" i="11"/>
  <c r="D6" i="11"/>
  <c r="E6" i="11"/>
  <c r="F6" i="11"/>
  <c r="G6" i="11"/>
  <c r="H6" i="11"/>
  <c r="I6" i="11"/>
  <c r="D7" i="11"/>
  <c r="E7" i="11"/>
  <c r="F7" i="11"/>
  <c r="G7" i="11"/>
  <c r="H7" i="11"/>
  <c r="I7" i="11"/>
  <c r="D8" i="11"/>
  <c r="E8" i="11"/>
  <c r="F8" i="11"/>
  <c r="G8" i="11"/>
  <c r="H8" i="11"/>
  <c r="I8" i="11"/>
  <c r="D9" i="11"/>
  <c r="E9" i="11"/>
  <c r="F9" i="11"/>
  <c r="G9" i="11"/>
  <c r="H9" i="11"/>
  <c r="I9" i="11"/>
  <c r="D10" i="11"/>
  <c r="E10" i="11"/>
  <c r="F10" i="11"/>
  <c r="G10" i="11"/>
  <c r="H10" i="11"/>
  <c r="I10" i="11"/>
  <c r="D11" i="11"/>
  <c r="E11" i="11"/>
  <c r="F11" i="11"/>
  <c r="G11" i="11"/>
  <c r="H11" i="11"/>
  <c r="I11" i="11"/>
  <c r="D12" i="11"/>
  <c r="E12" i="11"/>
  <c r="F12" i="11"/>
  <c r="G12" i="11"/>
  <c r="H12" i="11"/>
  <c r="I12" i="11"/>
  <c r="D13" i="11"/>
  <c r="E13" i="11"/>
  <c r="F13" i="11"/>
  <c r="G13" i="11"/>
  <c r="H13" i="11"/>
  <c r="I13" i="11"/>
  <c r="D14" i="11"/>
  <c r="E14" i="11"/>
  <c r="F14" i="11"/>
  <c r="G14" i="11"/>
  <c r="H14" i="11"/>
  <c r="I14" i="11"/>
  <c r="D15" i="11"/>
  <c r="E15" i="11"/>
  <c r="F15" i="11"/>
  <c r="G15" i="11"/>
  <c r="H15" i="11"/>
  <c r="I15" i="11"/>
  <c r="D16" i="11"/>
  <c r="E16" i="11"/>
  <c r="F16" i="11"/>
  <c r="G16" i="11"/>
  <c r="H16" i="11"/>
  <c r="I16" i="11"/>
  <c r="D17" i="11"/>
  <c r="E17" i="11"/>
  <c r="F17" i="11"/>
  <c r="G17" i="11"/>
  <c r="H17" i="11"/>
  <c r="I17" i="11"/>
  <c r="D18" i="11"/>
  <c r="E18" i="11"/>
  <c r="F18" i="11"/>
  <c r="G18" i="11"/>
  <c r="H18" i="11"/>
  <c r="I18" i="11"/>
  <c r="D19" i="11"/>
  <c r="E19" i="11"/>
  <c r="F19" i="11"/>
  <c r="G19" i="11"/>
  <c r="H19" i="11"/>
  <c r="I19" i="11"/>
  <c r="D20" i="11"/>
  <c r="E20" i="11"/>
  <c r="F20" i="11"/>
  <c r="G20" i="11"/>
  <c r="H20" i="11"/>
  <c r="I20" i="11"/>
  <c r="D21" i="11"/>
  <c r="E21" i="11"/>
  <c r="F21" i="11"/>
  <c r="G21" i="11"/>
  <c r="H21" i="11"/>
  <c r="I21" i="11"/>
  <c r="D22" i="11"/>
  <c r="E22" i="11"/>
  <c r="F22" i="11"/>
  <c r="G22" i="11"/>
  <c r="H22" i="11"/>
  <c r="I22" i="11"/>
  <c r="D23" i="11"/>
  <c r="E23" i="11"/>
  <c r="F23" i="11"/>
  <c r="G23" i="11"/>
  <c r="H23" i="11"/>
  <c r="I23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5" i="11"/>
</calcChain>
</file>

<file path=xl/sharedStrings.xml><?xml version="1.0" encoding="utf-8"?>
<sst xmlns="http://schemas.openxmlformats.org/spreadsheetml/2006/main" count="18" uniqueCount="18">
  <si>
    <t>Als High-Speed Extruder bzw. Schnellläufer werden im Allgemeinen Verfahrenseinheiten bezeichnet, die mit Schneckenumfangsgeschwindigkeiten von mehr als 1 m/s arbeiten [Pr79]. Diese Abgrenzung ist auch bis heute noch zur Einordnung von Einschneckenextrudern hinsichtlich ihrer Leistungsgrenzen gültig.</t>
  </si>
  <si>
    <t>60mm</t>
  </si>
  <si>
    <t>150mm</t>
  </si>
  <si>
    <t>75mm</t>
  </si>
  <si>
    <t>Screw Rotation Speed</t>
  </si>
  <si>
    <t>Screw Diameter</t>
  </si>
  <si>
    <t>Rotational Speed</t>
  </si>
  <si>
    <t>Density</t>
  </si>
  <si>
    <t>Throughput</t>
  </si>
  <si>
    <t>Free Volume</t>
  </si>
  <si>
    <t>Filling Factor</t>
  </si>
  <si>
    <t>%</t>
  </si>
  <si>
    <t>kg/h</t>
  </si>
  <si>
    <t>Residence Time</t>
  </si>
  <si>
    <t>ccm</t>
  </si>
  <si>
    <t>kg/m³</t>
  </si>
  <si>
    <t>sec</t>
  </si>
  <si>
    <t>Residence Time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</si>
</sst>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166" fontId="0" fillId="0" borderId="0" xfId="0" applyNumberFormat="1"/>
    <xf numFmtId="0" fontId="4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Border="1"/>
    <xf numFmtId="0" fontId="2" fillId="0" borderId="0" xfId="0" applyFont="1" applyAlignment="1">
      <alignment horizontal="center" vertical="center" textRotation="90"/>
    </xf>
    <xf numFmtId="0" fontId="2" fillId="2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9">
    <cellStyle name="Prozent 2" xfId="6"/>
    <cellStyle name="Prozent 3" xfId="2"/>
    <cellStyle name="Standard" xfId="0" builtinId="0"/>
    <cellStyle name="Standard 2" xfId="4"/>
    <cellStyle name="Standard 2 2" xfId="7"/>
    <cellStyle name="Standard 3" xfId="5"/>
    <cellStyle name="Standard 4" xfId="1"/>
    <cellStyle name="Währung 2" xfId="8"/>
    <cellStyle name="Währung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</a:t>
            </a:r>
            <a:r>
              <a:rPr lang="en-US" baseline="0"/>
              <a:t> for different rpm</a:t>
            </a:r>
            <a:endParaRPr lang="en-US"/>
          </a:p>
          <a:p>
            <a:pPr>
              <a:defRPr/>
            </a:pPr>
            <a:r>
              <a:rPr lang="en-US" sz="1200"/>
              <a:t>(example, not universally valid</a:t>
            </a:r>
            <a:r>
              <a:rPr lang="en-US" sz="1200" baseline="0"/>
              <a:t>)</a:t>
            </a:r>
            <a:endParaRPr lang="en-US" sz="1200"/>
          </a:p>
        </c:rich>
      </c:tx>
      <c:layout>
        <c:manualLayout>
          <c:xMode val="edge"/>
          <c:yMode val="edge"/>
          <c:x val="0.26380083677659105"/>
          <c:y val="2.602779515137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215482965619397"/>
          <c:y val="0.15224445101826195"/>
          <c:w val="0.82728948485399723"/>
          <c:h val="0.6742357965447503"/>
        </c:manualLayout>
      </c:layout>
      <c:lineChart>
        <c:grouping val="standard"/>
        <c:varyColors val="0"/>
        <c:ser>
          <c:idx val="0"/>
          <c:order val="0"/>
          <c:tx>
            <c:strRef>
              <c:f>Throughput_Screw_Speed!$C$4</c:f>
              <c:strCache>
                <c:ptCount val="1"/>
                <c:pt idx="0">
                  <c:v>60mm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Throughput_Screw_Speed!$B$5:$B$11</c:f>
              <c:numCache>
                <c:formatCode>General</c:formatCode>
                <c:ptCount val="7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</c:numCache>
            </c:numRef>
          </c:cat>
          <c:val>
            <c:numRef>
              <c:f>Throughput_Screw_Speed!$C$5:$C$11</c:f>
              <c:numCache>
                <c:formatCode>0</c:formatCode>
                <c:ptCount val="7"/>
                <c:pt idx="0">
                  <c:v>15</c:v>
                </c:pt>
                <c:pt idx="1">
                  <c:v>50</c:v>
                </c:pt>
                <c:pt idx="2">
                  <c:v>90</c:v>
                </c:pt>
                <c:pt idx="3">
                  <c:v>140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Throughput_Screw_Speed!$E$4</c:f>
              <c:strCache>
                <c:ptCount val="1"/>
                <c:pt idx="0">
                  <c:v>150mm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Throughput_Screw_Speed!$B$5:$B$11</c:f>
              <c:numCache>
                <c:formatCode>General</c:formatCode>
                <c:ptCount val="7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</c:numCache>
            </c:numRef>
          </c:cat>
          <c:val>
            <c:numRef>
              <c:f>Throughput_Screw_Speed!$E$5:$E$11</c:f>
              <c:numCache>
                <c:formatCode>0</c:formatCode>
                <c:ptCount val="7"/>
                <c:pt idx="0">
                  <c:v>480</c:v>
                </c:pt>
                <c:pt idx="1">
                  <c:v>630</c:v>
                </c:pt>
                <c:pt idx="2">
                  <c:v>780</c:v>
                </c:pt>
                <c:pt idx="3">
                  <c:v>950</c:v>
                </c:pt>
                <c:pt idx="4">
                  <c:v>1100</c:v>
                </c:pt>
                <c:pt idx="5">
                  <c:v>1250</c:v>
                </c:pt>
                <c:pt idx="6">
                  <c:v>1400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Throughput_Screw_Speed!$D$4</c:f>
              <c:strCache>
                <c:ptCount val="1"/>
                <c:pt idx="0">
                  <c:v>75mm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Throughput_Screw_Speed!$D$5:$D$11</c:f>
              <c:numCache>
                <c:formatCode>General</c:formatCode>
                <c:ptCount val="7"/>
                <c:pt idx="0">
                  <c:v>50</c:v>
                </c:pt>
                <c:pt idx="1">
                  <c:v>120</c:v>
                </c:pt>
                <c:pt idx="2">
                  <c:v>190</c:v>
                </c:pt>
                <c:pt idx="3">
                  <c:v>260</c:v>
                </c:pt>
                <c:pt idx="4">
                  <c:v>320</c:v>
                </c:pt>
                <c:pt idx="5">
                  <c:v>380</c:v>
                </c:pt>
                <c:pt idx="6">
                  <c:v>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03720"/>
        <c:axId val="151806264"/>
      </c:lineChart>
      <c:catAx>
        <c:axId val="152503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Screw Speed (rpm]</a:t>
                </a:r>
              </a:p>
            </c:rich>
          </c:tx>
          <c:layout>
            <c:manualLayout>
              <c:xMode val="edge"/>
              <c:yMode val="edge"/>
              <c:x val="0.42512935946553665"/>
              <c:y val="0.87258936426712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1806264"/>
        <c:crosses val="autoZero"/>
        <c:auto val="1"/>
        <c:lblAlgn val="ctr"/>
        <c:lblOffset val="100"/>
        <c:noMultiLvlLbl val="0"/>
      </c:catAx>
      <c:valAx>
        <c:axId val="15180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Throughput [kg/h]</a:t>
                </a:r>
              </a:p>
              <a:p>
                <a:pPr>
                  <a:defRPr/>
                </a:pPr>
                <a:endParaRPr lang="de-DE"/>
              </a:p>
            </c:rich>
          </c:tx>
          <c:layout>
            <c:manualLayout>
              <c:xMode val="edge"/>
              <c:yMode val="edge"/>
              <c:x val="2.6645184203459717E-2"/>
              <c:y val="0.40601404159491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25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58944685280893"/>
          <c:y val="0.94228479342167448"/>
          <c:w val="0.74031236194485595"/>
          <c:h val="3.99292833935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Umfangeschwindigkeit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'Peripheral speed'!$C$3:$F$3</c:f>
              <c:strCache>
                <c:ptCount val="1"/>
                <c:pt idx="0">
                  <c:v>Screw Diameter</c:v>
                </c:pt>
              </c:strCache>
            </c:strRef>
          </c:cat>
          <c:val>
            <c:numRef>
              <c:f>'Peripheral speed'!$C$6:$F$6</c:f>
              <c:numCache>
                <c:formatCode>0.000</c:formatCode>
                <c:ptCount val="4"/>
                <c:pt idx="0">
                  <c:v>5.8904862254808628E-2</c:v>
                </c:pt>
                <c:pt idx="1">
                  <c:v>7.8539816339744828E-2</c:v>
                </c:pt>
                <c:pt idx="2">
                  <c:v>9.8174770424681049E-2</c:v>
                </c:pt>
                <c:pt idx="3">
                  <c:v>0.11780972450961726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25744"/>
        <c:axId val="432123784"/>
      </c:lineChart>
      <c:catAx>
        <c:axId val="43212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123784"/>
        <c:crosses val="autoZero"/>
        <c:auto val="1"/>
        <c:lblAlgn val="ctr"/>
        <c:lblOffset val="100"/>
        <c:noMultiLvlLbl val="0"/>
      </c:catAx>
      <c:valAx>
        <c:axId val="43212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12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Peripheral</a:t>
            </a:r>
            <a:r>
              <a:rPr lang="en-US" baseline="0"/>
              <a:t> speed for different screw speeds and diameter</a:t>
            </a:r>
            <a:endParaRPr lang="en-US"/>
          </a:p>
        </c:rich>
      </c:tx>
      <c:layout>
        <c:manualLayout>
          <c:xMode val="edge"/>
          <c:yMode val="edge"/>
          <c:x val="0.16259071576448983"/>
          <c:y val="1.4196979173478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215482965619397"/>
          <c:y val="0.15224445101826195"/>
          <c:w val="0.82728948485399723"/>
          <c:h val="0.62439554102545725"/>
        </c:manualLayout>
      </c:layout>
      <c:lineChart>
        <c:grouping val="standard"/>
        <c:varyColors val="0"/>
        <c:ser>
          <c:idx val="0"/>
          <c:order val="0"/>
          <c:tx>
            <c:strRef>
              <c:f>'Peripheral speed'!$C$4</c:f>
              <c:strCache>
                <c:ptCount val="1"/>
                <c:pt idx="0">
                  <c:v>45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speed'!$C$5:$C$23</c:f>
              <c:numCache>
                <c:formatCode>0.000</c:formatCode>
                <c:ptCount val="19"/>
                <c:pt idx="0">
                  <c:v>2.3561944901923447E-2</c:v>
                </c:pt>
                <c:pt idx="1">
                  <c:v>5.8904862254808628E-2</c:v>
                </c:pt>
                <c:pt idx="2">
                  <c:v>0.11780972450961726</c:v>
                </c:pt>
                <c:pt idx="3">
                  <c:v>0.17671458676442586</c:v>
                </c:pt>
                <c:pt idx="4">
                  <c:v>0.23561944901923451</c:v>
                </c:pt>
                <c:pt idx="5">
                  <c:v>0.2945243112740431</c:v>
                </c:pt>
                <c:pt idx="6">
                  <c:v>0.35342917352885173</c:v>
                </c:pt>
                <c:pt idx="7">
                  <c:v>0.41233403578366035</c:v>
                </c:pt>
                <c:pt idx="8">
                  <c:v>0.47123889803846902</c:v>
                </c:pt>
                <c:pt idx="9">
                  <c:v>0.53014376029327759</c:v>
                </c:pt>
                <c:pt idx="10">
                  <c:v>0.58904862254808621</c:v>
                </c:pt>
                <c:pt idx="11">
                  <c:v>0.64795348480289472</c:v>
                </c:pt>
                <c:pt idx="12">
                  <c:v>0.70685834705770345</c:v>
                </c:pt>
                <c:pt idx="13">
                  <c:v>0.76576320931251207</c:v>
                </c:pt>
                <c:pt idx="14">
                  <c:v>0.82466807156732069</c:v>
                </c:pt>
                <c:pt idx="15">
                  <c:v>0.88357293382212931</c:v>
                </c:pt>
                <c:pt idx="16">
                  <c:v>0.94247779607693805</c:v>
                </c:pt>
                <c:pt idx="17">
                  <c:v>1.0013826583317464</c:v>
                </c:pt>
                <c:pt idx="18">
                  <c:v>1.0602875205865552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'Peripheral speed'!$D$4</c:f>
              <c:strCache>
                <c:ptCount val="1"/>
                <c:pt idx="0">
                  <c:v>60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speed'!$D$5:$D$23</c:f>
              <c:numCache>
                <c:formatCode>0.000</c:formatCode>
                <c:ptCount val="19"/>
                <c:pt idx="0">
                  <c:v>3.1415926535897934E-2</c:v>
                </c:pt>
                <c:pt idx="1">
                  <c:v>7.8539816339744828E-2</c:v>
                </c:pt>
                <c:pt idx="2">
                  <c:v>0.15707963267948966</c:v>
                </c:pt>
                <c:pt idx="3">
                  <c:v>0.23561944901923451</c:v>
                </c:pt>
                <c:pt idx="4">
                  <c:v>0.31415926535897931</c:v>
                </c:pt>
                <c:pt idx="5">
                  <c:v>0.3926990816987242</c:v>
                </c:pt>
                <c:pt idx="6">
                  <c:v>0.47123889803846902</c:v>
                </c:pt>
                <c:pt idx="7">
                  <c:v>0.5497787143782138</c:v>
                </c:pt>
                <c:pt idx="8">
                  <c:v>0.62831853071795862</c:v>
                </c:pt>
                <c:pt idx="9">
                  <c:v>0.70685834705770345</c:v>
                </c:pt>
                <c:pt idx="10">
                  <c:v>0.78539816339744839</c:v>
                </c:pt>
                <c:pt idx="11">
                  <c:v>0.86393797973719311</c:v>
                </c:pt>
                <c:pt idx="12">
                  <c:v>0.94247779607693805</c:v>
                </c:pt>
                <c:pt idx="13">
                  <c:v>1.0210176124166828</c:v>
                </c:pt>
                <c:pt idx="14">
                  <c:v>1.0995574287564276</c:v>
                </c:pt>
                <c:pt idx="15">
                  <c:v>1.1780972450961724</c:v>
                </c:pt>
                <c:pt idx="16">
                  <c:v>1.2566370614359172</c:v>
                </c:pt>
                <c:pt idx="17">
                  <c:v>1.3351768777756623</c:v>
                </c:pt>
                <c:pt idx="18">
                  <c:v>1.4137166941154069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'Peripheral speed'!$E$4</c:f>
              <c:strCache>
                <c:ptCount val="1"/>
                <c:pt idx="0">
                  <c:v>75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speed'!$E$5:$E$23</c:f>
              <c:numCache>
                <c:formatCode>0.000</c:formatCode>
                <c:ptCount val="19"/>
                <c:pt idx="0">
                  <c:v>3.9269908169872414E-2</c:v>
                </c:pt>
                <c:pt idx="1">
                  <c:v>9.8174770424681049E-2</c:v>
                </c:pt>
                <c:pt idx="2">
                  <c:v>0.1963495408493621</c:v>
                </c:pt>
                <c:pt idx="3">
                  <c:v>0.2945243112740431</c:v>
                </c:pt>
                <c:pt idx="4">
                  <c:v>0.3926990816987242</c:v>
                </c:pt>
                <c:pt idx="5">
                  <c:v>0.49087385212340517</c:v>
                </c:pt>
                <c:pt idx="6">
                  <c:v>0.58904862254808621</c:v>
                </c:pt>
                <c:pt idx="7">
                  <c:v>0.68722339297276736</c:v>
                </c:pt>
                <c:pt idx="8">
                  <c:v>0.78539816339744839</c:v>
                </c:pt>
                <c:pt idx="9">
                  <c:v>0.88357293382212931</c:v>
                </c:pt>
                <c:pt idx="10">
                  <c:v>0.98174770424681035</c:v>
                </c:pt>
                <c:pt idx="11">
                  <c:v>1.0799224746714913</c:v>
                </c:pt>
                <c:pt idx="12">
                  <c:v>1.1780972450961724</c:v>
                </c:pt>
                <c:pt idx="13">
                  <c:v>1.2762720155208533</c:v>
                </c:pt>
                <c:pt idx="14">
                  <c:v>1.3744467859455347</c:v>
                </c:pt>
                <c:pt idx="15">
                  <c:v>1.4726215563702156</c:v>
                </c:pt>
                <c:pt idx="16">
                  <c:v>1.5707963267948968</c:v>
                </c:pt>
                <c:pt idx="17">
                  <c:v>1.6689710972195775</c:v>
                </c:pt>
                <c:pt idx="18">
                  <c:v>1.7671458676442586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'Peripheral speed'!$F$4</c:f>
              <c:strCache>
                <c:ptCount val="1"/>
                <c:pt idx="0">
                  <c:v>90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speed'!$F$5:$F$23</c:f>
              <c:numCache>
                <c:formatCode>0.000</c:formatCode>
                <c:ptCount val="19"/>
                <c:pt idx="0">
                  <c:v>4.7123889803846894E-2</c:v>
                </c:pt>
                <c:pt idx="1">
                  <c:v>0.11780972450961726</c:v>
                </c:pt>
                <c:pt idx="2">
                  <c:v>0.23561944901923451</c:v>
                </c:pt>
                <c:pt idx="3">
                  <c:v>0.35342917352885173</c:v>
                </c:pt>
                <c:pt idx="4">
                  <c:v>0.47123889803846902</c:v>
                </c:pt>
                <c:pt idx="5">
                  <c:v>0.58904862254808621</c:v>
                </c:pt>
                <c:pt idx="6">
                  <c:v>0.70685834705770345</c:v>
                </c:pt>
                <c:pt idx="7">
                  <c:v>0.82466807156732069</c:v>
                </c:pt>
                <c:pt idx="8">
                  <c:v>0.94247779607693805</c:v>
                </c:pt>
                <c:pt idx="9">
                  <c:v>1.0602875205865552</c:v>
                </c:pt>
                <c:pt idx="10">
                  <c:v>1.1780972450961724</c:v>
                </c:pt>
                <c:pt idx="11">
                  <c:v>1.2959069696057894</c:v>
                </c:pt>
                <c:pt idx="12">
                  <c:v>1.4137166941154069</c:v>
                </c:pt>
                <c:pt idx="13">
                  <c:v>1.5315264186250241</c:v>
                </c:pt>
                <c:pt idx="14">
                  <c:v>1.6493361431346414</c:v>
                </c:pt>
                <c:pt idx="15">
                  <c:v>1.7671458676442586</c:v>
                </c:pt>
                <c:pt idx="16">
                  <c:v>1.8849555921538761</c:v>
                </c:pt>
                <c:pt idx="17">
                  <c:v>2.0027653166634929</c:v>
                </c:pt>
                <c:pt idx="18">
                  <c:v>2.1205750411731104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'Peripheral speed'!$G$4</c:f>
              <c:strCache>
                <c:ptCount val="1"/>
                <c:pt idx="0">
                  <c:v>105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speed'!$G$5:$G$23</c:f>
              <c:numCache>
                <c:formatCode>0.000</c:formatCode>
                <c:ptCount val="19"/>
                <c:pt idx="0">
                  <c:v>5.4977871437821381E-2</c:v>
                </c:pt>
                <c:pt idx="1">
                  <c:v>0.13744467859455345</c:v>
                </c:pt>
                <c:pt idx="2">
                  <c:v>0.2748893571891069</c:v>
                </c:pt>
                <c:pt idx="3">
                  <c:v>0.41233403578366035</c:v>
                </c:pt>
                <c:pt idx="4">
                  <c:v>0.5497787143782138</c:v>
                </c:pt>
                <c:pt idx="5">
                  <c:v>0.68722339297276736</c:v>
                </c:pt>
                <c:pt idx="6">
                  <c:v>0.82466807156732069</c:v>
                </c:pt>
                <c:pt idx="7">
                  <c:v>0.96211275016187414</c:v>
                </c:pt>
                <c:pt idx="8">
                  <c:v>1.0995574287564276</c:v>
                </c:pt>
                <c:pt idx="9">
                  <c:v>1.2370021073509812</c:v>
                </c:pt>
                <c:pt idx="10">
                  <c:v>1.3744467859455347</c:v>
                </c:pt>
                <c:pt idx="11">
                  <c:v>1.511891464540088</c:v>
                </c:pt>
                <c:pt idx="12">
                  <c:v>1.6493361431346414</c:v>
                </c:pt>
                <c:pt idx="13">
                  <c:v>1.7867808217291947</c:v>
                </c:pt>
                <c:pt idx="14">
                  <c:v>1.9242255003237483</c:v>
                </c:pt>
                <c:pt idx="15">
                  <c:v>2.0616701789183018</c:v>
                </c:pt>
                <c:pt idx="16">
                  <c:v>2.1991148575128552</c:v>
                </c:pt>
                <c:pt idx="17">
                  <c:v>2.336559536107409</c:v>
                </c:pt>
                <c:pt idx="18">
                  <c:v>2.4740042147019623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'Peripheral speed'!$H$4</c:f>
              <c:strCache>
                <c:ptCount val="1"/>
                <c:pt idx="0">
                  <c:v>125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speed'!$H$5:$H$23</c:f>
              <c:numCache>
                <c:formatCode>0.000</c:formatCode>
                <c:ptCount val="19"/>
                <c:pt idx="0">
                  <c:v>6.5449846949787352E-2</c:v>
                </c:pt>
                <c:pt idx="1">
                  <c:v>0.16362461737446837</c:v>
                </c:pt>
                <c:pt idx="2">
                  <c:v>0.32724923474893675</c:v>
                </c:pt>
                <c:pt idx="3">
                  <c:v>0.49087385212340517</c:v>
                </c:pt>
                <c:pt idx="4">
                  <c:v>0.65449846949787349</c:v>
                </c:pt>
                <c:pt idx="5">
                  <c:v>0.81812308687234192</c:v>
                </c:pt>
                <c:pt idx="6">
                  <c:v>0.98174770424681035</c:v>
                </c:pt>
                <c:pt idx="7">
                  <c:v>1.1453723216212786</c:v>
                </c:pt>
                <c:pt idx="8">
                  <c:v>1.308996938995747</c:v>
                </c:pt>
                <c:pt idx="9">
                  <c:v>1.4726215563702156</c:v>
                </c:pt>
                <c:pt idx="10">
                  <c:v>1.6362461737446838</c:v>
                </c:pt>
                <c:pt idx="11">
                  <c:v>1.7998707911191523</c:v>
                </c:pt>
                <c:pt idx="12">
                  <c:v>1.9634954084936207</c:v>
                </c:pt>
                <c:pt idx="13">
                  <c:v>2.1271200258680891</c:v>
                </c:pt>
                <c:pt idx="14">
                  <c:v>2.2907446432425571</c:v>
                </c:pt>
                <c:pt idx="15">
                  <c:v>2.4543692606170255</c:v>
                </c:pt>
                <c:pt idx="16">
                  <c:v>2.617993877991494</c:v>
                </c:pt>
                <c:pt idx="17">
                  <c:v>2.7816184953659628</c:v>
                </c:pt>
                <c:pt idx="18">
                  <c:v>2.9452431127404313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'Peripheral speed'!$I$4</c:f>
              <c:strCache>
                <c:ptCount val="1"/>
                <c:pt idx="0">
                  <c:v>150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'Peripheral speed'!$B$5:$B$23</c:f>
              <c:numCache>
                <c:formatCode>General</c:formatCode>
                <c:ptCount val="19"/>
                <c:pt idx="0">
                  <c:v>10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</c:numCache>
            </c:numRef>
          </c:cat>
          <c:val>
            <c:numRef>
              <c:f>'Peripheral speed'!$I$5:$I$23</c:f>
              <c:numCache>
                <c:formatCode>0.000</c:formatCode>
                <c:ptCount val="19"/>
                <c:pt idx="0">
                  <c:v>7.8539816339744828E-2</c:v>
                </c:pt>
                <c:pt idx="1">
                  <c:v>0.1963495408493621</c:v>
                </c:pt>
                <c:pt idx="2">
                  <c:v>0.3926990816987242</c:v>
                </c:pt>
                <c:pt idx="3">
                  <c:v>0.58904862254808621</c:v>
                </c:pt>
                <c:pt idx="4">
                  <c:v>0.78539816339744839</c:v>
                </c:pt>
                <c:pt idx="5">
                  <c:v>0.98174770424681035</c:v>
                </c:pt>
                <c:pt idx="6">
                  <c:v>1.1780972450961724</c:v>
                </c:pt>
                <c:pt idx="7">
                  <c:v>1.3744467859455347</c:v>
                </c:pt>
                <c:pt idx="8">
                  <c:v>1.5707963267948968</c:v>
                </c:pt>
                <c:pt idx="9">
                  <c:v>1.7671458676442586</c:v>
                </c:pt>
                <c:pt idx="10">
                  <c:v>1.9634954084936207</c:v>
                </c:pt>
                <c:pt idx="11">
                  <c:v>2.1598449493429825</c:v>
                </c:pt>
                <c:pt idx="12">
                  <c:v>2.3561944901923448</c:v>
                </c:pt>
                <c:pt idx="13">
                  <c:v>2.5525440310417067</c:v>
                </c:pt>
                <c:pt idx="14">
                  <c:v>2.7488935718910694</c:v>
                </c:pt>
                <c:pt idx="15">
                  <c:v>2.9452431127404313</c:v>
                </c:pt>
                <c:pt idx="16">
                  <c:v>3.1415926535897936</c:v>
                </c:pt>
                <c:pt idx="17">
                  <c:v>3.337942194439155</c:v>
                </c:pt>
                <c:pt idx="18">
                  <c:v>3.5342917352885173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510184"/>
        <c:axId val="563505872"/>
      </c:lineChart>
      <c:catAx>
        <c:axId val="563510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Screw speed [rpm]</a:t>
                </a:r>
              </a:p>
            </c:rich>
          </c:tx>
          <c:layout>
            <c:manualLayout>
              <c:xMode val="edge"/>
              <c:yMode val="edge"/>
              <c:x val="0.4251284183536464"/>
              <c:y val="0.85446919987672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505872"/>
        <c:crosses val="autoZero"/>
        <c:auto val="1"/>
        <c:lblAlgn val="ctr"/>
        <c:lblOffset val="100"/>
        <c:noMultiLvlLbl val="0"/>
      </c:catAx>
      <c:valAx>
        <c:axId val="5635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Peripheral speed [m/s]</a:t>
                </a:r>
              </a:p>
              <a:p>
                <a:pPr>
                  <a:defRPr b="1"/>
                </a:pPr>
                <a:endParaRPr lang="de-DE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51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77209531976821E-2"/>
          <c:y val="0.92782068368405213"/>
          <c:w val="0.92439541591954466"/>
          <c:h val="7.1143419116798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100011</xdr:rowOff>
    </xdr:from>
    <xdr:to>
      <xdr:col>15</xdr:col>
      <xdr:colOff>228600</xdr:colOff>
      <xdr:row>22</xdr:row>
      <xdr:rowOff>67503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28</xdr:row>
      <xdr:rowOff>114300</xdr:rowOff>
    </xdr:from>
    <xdr:to>
      <xdr:col>10</xdr:col>
      <xdr:colOff>257174</xdr:colOff>
      <xdr:row>47</xdr:row>
      <xdr:rowOff>14287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371475</xdr:colOff>
      <xdr:row>4</xdr:row>
      <xdr:rowOff>23812</xdr:rowOff>
    </xdr:from>
    <xdr:to>
      <xdr:col>17</xdr:col>
      <xdr:colOff>333375</xdr:colOff>
      <xdr:row>24</xdr:row>
      <xdr:rowOff>200026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opLeftCell="C1" zoomScale="115" zoomScaleNormal="115" workbookViewId="0">
      <selection activeCell="Q9" sqref="Q9"/>
    </sheetView>
  </sheetViews>
  <sheetFormatPr baseColWidth="10" defaultRowHeight="15" x14ac:dyDescent="0.25"/>
  <cols>
    <col min="2" max="2" width="37.85546875" customWidth="1"/>
    <col min="3" max="3" width="15" customWidth="1"/>
    <col min="4" max="4" width="11.7109375" customWidth="1"/>
    <col min="13" max="14" width="10.5703125" customWidth="1"/>
    <col min="15" max="15" width="8.85546875" customWidth="1"/>
  </cols>
  <sheetData>
    <row r="1" spans="2:12" x14ac:dyDescent="0.25">
      <c r="C1" s="1"/>
    </row>
    <row r="4" spans="2:12" x14ac:dyDescent="0.25">
      <c r="B4" s="9" t="s">
        <v>4</v>
      </c>
      <c r="C4" t="s">
        <v>1</v>
      </c>
      <c r="D4" t="s">
        <v>3</v>
      </c>
      <c r="E4" t="s">
        <v>2</v>
      </c>
    </row>
    <row r="5" spans="2:12" ht="18.75" customHeight="1" x14ac:dyDescent="0.25">
      <c r="B5">
        <v>25</v>
      </c>
      <c r="C5" s="4">
        <v>15</v>
      </c>
      <c r="D5">
        <v>50</v>
      </c>
      <c r="E5" s="4">
        <v>480</v>
      </c>
      <c r="F5" s="2"/>
      <c r="G5" s="2"/>
      <c r="H5" s="2"/>
      <c r="I5" s="2"/>
    </row>
    <row r="6" spans="2:12" ht="18.75" customHeight="1" x14ac:dyDescent="0.25">
      <c r="B6">
        <v>50</v>
      </c>
      <c r="C6" s="4">
        <v>50</v>
      </c>
      <c r="D6">
        <v>120</v>
      </c>
      <c r="E6" s="4">
        <v>630</v>
      </c>
      <c r="F6" s="2"/>
      <c r="G6" s="2"/>
      <c r="H6" s="2"/>
      <c r="I6" s="2"/>
      <c r="J6" s="2"/>
      <c r="K6" s="2"/>
      <c r="L6" s="2"/>
    </row>
    <row r="7" spans="2:12" ht="18.75" customHeight="1" x14ac:dyDescent="0.25">
      <c r="B7">
        <v>75</v>
      </c>
      <c r="C7" s="4">
        <v>90</v>
      </c>
      <c r="D7">
        <v>190</v>
      </c>
      <c r="E7" s="4">
        <v>780</v>
      </c>
      <c r="F7" s="2"/>
      <c r="G7" s="2"/>
      <c r="H7" s="2"/>
      <c r="I7" s="2"/>
    </row>
    <row r="8" spans="2:12" ht="18.75" customHeight="1" x14ac:dyDescent="0.25">
      <c r="B8">
        <v>100</v>
      </c>
      <c r="C8" s="4">
        <v>140</v>
      </c>
      <c r="D8">
        <v>260</v>
      </c>
      <c r="E8" s="4">
        <v>950</v>
      </c>
      <c r="F8" s="2"/>
      <c r="G8" s="2"/>
      <c r="H8" s="2"/>
      <c r="I8" s="2"/>
    </row>
    <row r="9" spans="2:12" ht="18.75" customHeight="1" x14ac:dyDescent="0.25">
      <c r="B9">
        <v>125</v>
      </c>
      <c r="C9" s="4">
        <v>200</v>
      </c>
      <c r="D9">
        <v>320</v>
      </c>
      <c r="E9" s="4">
        <v>1100</v>
      </c>
      <c r="F9" s="2"/>
      <c r="G9" s="2"/>
      <c r="H9" s="2"/>
      <c r="I9" s="2"/>
    </row>
    <row r="10" spans="2:12" ht="18.75" customHeight="1" x14ac:dyDescent="0.25">
      <c r="B10">
        <v>150</v>
      </c>
      <c r="C10" s="4">
        <v>250</v>
      </c>
      <c r="D10">
        <v>380</v>
      </c>
      <c r="E10" s="4">
        <v>1250</v>
      </c>
      <c r="F10" s="2"/>
      <c r="G10" s="2"/>
      <c r="H10" s="2"/>
      <c r="I10" s="2"/>
    </row>
    <row r="11" spans="2:12" ht="18.75" customHeight="1" x14ac:dyDescent="0.25">
      <c r="B11">
        <v>175</v>
      </c>
      <c r="C11" s="4">
        <v>300</v>
      </c>
      <c r="D11">
        <v>450</v>
      </c>
      <c r="E11" s="4">
        <v>1400</v>
      </c>
      <c r="F11" s="2"/>
      <c r="G11" s="2"/>
      <c r="H11" s="2"/>
      <c r="I11" s="2"/>
    </row>
    <row r="12" spans="2:12" ht="18.75" customHeight="1" x14ac:dyDescent="0.25">
      <c r="C12" s="4"/>
      <c r="D12" s="4"/>
      <c r="E12" s="2"/>
      <c r="F12" s="2"/>
      <c r="G12" s="2"/>
      <c r="H12" s="2"/>
      <c r="I12" s="2"/>
    </row>
    <row r="13" spans="2:12" ht="18.75" customHeight="1" x14ac:dyDescent="0.25">
      <c r="C13" s="4"/>
      <c r="D13" s="4"/>
      <c r="E13" s="2"/>
      <c r="F13" s="2"/>
      <c r="G13" s="2"/>
      <c r="H13" s="2"/>
      <c r="I13" s="2"/>
    </row>
    <row r="14" spans="2:12" ht="18.75" customHeight="1" x14ac:dyDescent="0.25">
      <c r="C14" s="4"/>
      <c r="D14" s="4"/>
      <c r="E14" s="2"/>
      <c r="F14" s="2"/>
      <c r="G14" s="2"/>
      <c r="H14" s="2"/>
      <c r="I14" s="2"/>
    </row>
    <row r="15" spans="2:12" ht="18.75" customHeight="1" x14ac:dyDescent="0.25">
      <c r="C15" s="4"/>
      <c r="D15" s="4"/>
      <c r="E15" s="2"/>
      <c r="F15" s="2"/>
      <c r="G15" s="2"/>
      <c r="H15" s="2"/>
      <c r="I15" s="2"/>
    </row>
    <row r="16" spans="2:12" ht="18.75" customHeight="1" x14ac:dyDescent="0.25">
      <c r="C16" s="4"/>
      <c r="D16" s="4"/>
      <c r="E16" s="2"/>
      <c r="F16" s="2"/>
      <c r="G16" s="2"/>
      <c r="H16" s="2"/>
      <c r="I16" s="2"/>
    </row>
    <row r="17" spans="3:9" ht="18.75" customHeight="1" x14ac:dyDescent="0.25">
      <c r="C17" s="4"/>
      <c r="D17" s="4"/>
      <c r="E17" s="2"/>
      <c r="F17" s="2"/>
      <c r="G17" s="2"/>
      <c r="H17" s="2"/>
      <c r="I17" s="2"/>
    </row>
    <row r="18" spans="3:9" ht="18.75" customHeight="1" x14ac:dyDescent="0.25">
      <c r="C18" s="4"/>
      <c r="D18" s="4"/>
      <c r="E18" s="2"/>
      <c r="F18" s="2"/>
      <c r="G18" s="2"/>
      <c r="H18" s="2"/>
      <c r="I18" s="2"/>
    </row>
    <row r="19" spans="3:9" ht="18.75" customHeight="1" x14ac:dyDescent="0.25">
      <c r="C19" s="4"/>
      <c r="D19" s="4"/>
      <c r="E19" s="2"/>
      <c r="F19" s="2"/>
      <c r="G19" s="2"/>
      <c r="H19" s="2"/>
      <c r="I19" s="2"/>
    </row>
    <row r="20" spans="3:9" ht="18.75" customHeight="1" x14ac:dyDescent="0.25">
      <c r="C20" s="4"/>
      <c r="D20" s="4"/>
      <c r="E20" s="2"/>
      <c r="F20" s="2"/>
      <c r="G20" s="2"/>
      <c r="H20" s="2"/>
      <c r="I20" s="2"/>
    </row>
    <row r="21" spans="3:9" ht="18.75" customHeight="1" x14ac:dyDescent="0.25">
      <c r="C21" s="4"/>
      <c r="D21" s="4"/>
      <c r="E21" s="2"/>
      <c r="F21" s="2"/>
      <c r="G21" s="2"/>
      <c r="H21" s="2"/>
      <c r="I21" s="2"/>
    </row>
    <row r="22" spans="3:9" ht="18.75" customHeight="1" x14ac:dyDescent="0.25">
      <c r="C22" s="4"/>
      <c r="D22" s="4"/>
      <c r="E22" s="2"/>
      <c r="F22" s="2"/>
      <c r="G22" s="2"/>
      <c r="H22" s="2"/>
      <c r="I22" s="2"/>
    </row>
    <row r="23" spans="3:9" ht="18.75" customHeight="1" x14ac:dyDescent="0.25">
      <c r="C23" s="4"/>
      <c r="D23" s="4"/>
      <c r="E23" s="2"/>
      <c r="F23" s="2"/>
      <c r="G23" s="2"/>
      <c r="H23" s="2"/>
      <c r="I23" s="2"/>
    </row>
    <row r="24" spans="3:9" ht="18.75" customHeight="1" x14ac:dyDescent="0.25"/>
    <row r="25" spans="3:9" ht="18.75" customHeight="1" x14ac:dyDescent="0.25"/>
    <row r="26" spans="3:9" ht="18.75" customHeight="1" x14ac:dyDescent="0.25"/>
    <row r="27" spans="3:9" ht="18.75" customHeight="1" x14ac:dyDescent="0.25"/>
    <row r="28" spans="3:9" ht="18.75" customHeight="1" x14ac:dyDescent="0.25"/>
    <row r="29" spans="3:9" ht="18.75" customHeight="1" x14ac:dyDescent="0.25"/>
    <row r="30" spans="3:9" ht="18.75" customHeight="1" x14ac:dyDescent="0.25"/>
    <row r="31" spans="3:9" ht="18.75" customHeight="1" x14ac:dyDescent="0.25"/>
    <row r="32" spans="3:9" ht="18.75" customHeight="1" x14ac:dyDescent="0.25"/>
    <row r="33" spans="5:5" ht="18.75" customHeight="1" x14ac:dyDescent="0.25"/>
    <row r="34" spans="5:5" ht="18.75" customHeight="1" x14ac:dyDescent="0.25"/>
    <row r="37" spans="5:5" ht="18" x14ac:dyDescent="0.25">
      <c r="E37" s="3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zoomScale="115" zoomScaleNormal="115" workbookViewId="0">
      <selection activeCell="C24" sqref="C24"/>
    </sheetView>
  </sheetViews>
  <sheetFormatPr baseColWidth="10" defaultRowHeight="15" x14ac:dyDescent="0.25"/>
  <cols>
    <col min="1" max="1" width="4.5703125" customWidth="1"/>
    <col min="2" max="2" width="6.28515625" customWidth="1"/>
    <col min="3" max="3" width="15" customWidth="1"/>
    <col min="4" max="4" width="11.7109375" customWidth="1"/>
    <col min="13" max="14" width="10.5703125" customWidth="1"/>
    <col min="15" max="15" width="8.85546875" customWidth="1"/>
  </cols>
  <sheetData>
    <row r="1" spans="1:12" x14ac:dyDescent="0.25">
      <c r="C1" s="1"/>
    </row>
    <row r="3" spans="1:12" x14ac:dyDescent="0.25">
      <c r="A3" s="6"/>
      <c r="B3" s="6"/>
      <c r="C3" s="8" t="s">
        <v>5</v>
      </c>
      <c r="D3" s="8"/>
      <c r="E3" s="8"/>
      <c r="F3" s="8"/>
      <c r="G3" s="8"/>
      <c r="H3" s="8"/>
      <c r="I3" s="8"/>
    </row>
    <row r="4" spans="1:12" x14ac:dyDescent="0.25">
      <c r="A4" s="6"/>
      <c r="B4" s="6"/>
      <c r="C4" s="6">
        <v>45</v>
      </c>
      <c r="D4" s="6">
        <v>60</v>
      </c>
      <c r="E4" s="6">
        <v>75</v>
      </c>
      <c r="F4" s="6">
        <v>90</v>
      </c>
      <c r="G4" s="6">
        <v>105</v>
      </c>
      <c r="H4" s="6">
        <v>125</v>
      </c>
      <c r="I4" s="6">
        <v>150</v>
      </c>
    </row>
    <row r="5" spans="1:12" ht="18.75" customHeight="1" x14ac:dyDescent="0.25">
      <c r="A5" s="7" t="s">
        <v>6</v>
      </c>
      <c r="B5" s="6">
        <v>10</v>
      </c>
      <c r="C5" s="2">
        <f>$B5*C$4*PI()/60/1000</f>
        <v>2.3561944901923447E-2</v>
      </c>
      <c r="D5" s="2">
        <f t="shared" ref="D5:I5" si="0">$B5*D$4*PI()/60/1000</f>
        <v>3.1415926535897934E-2</v>
      </c>
      <c r="E5" s="2">
        <f t="shared" si="0"/>
        <v>3.9269908169872414E-2</v>
      </c>
      <c r="F5" s="2">
        <f t="shared" si="0"/>
        <v>4.7123889803846894E-2</v>
      </c>
      <c r="G5" s="2">
        <f t="shared" si="0"/>
        <v>5.4977871437821381E-2</v>
      </c>
      <c r="H5" s="2">
        <f t="shared" si="0"/>
        <v>6.5449846949787352E-2</v>
      </c>
      <c r="I5" s="2">
        <f t="shared" si="0"/>
        <v>7.8539816339744828E-2</v>
      </c>
    </row>
    <row r="6" spans="1:12" ht="18.75" customHeight="1" x14ac:dyDescent="0.25">
      <c r="A6" s="7"/>
      <c r="B6" s="6">
        <v>25</v>
      </c>
      <c r="C6" s="2">
        <f t="shared" ref="C6:I23" si="1">$B6*C$4*PI()/60/1000</f>
        <v>5.8904862254808628E-2</v>
      </c>
      <c r="D6" s="2">
        <f t="shared" si="1"/>
        <v>7.8539816339744828E-2</v>
      </c>
      <c r="E6" s="2">
        <f t="shared" si="1"/>
        <v>9.8174770424681049E-2</v>
      </c>
      <c r="F6" s="2">
        <f t="shared" si="1"/>
        <v>0.11780972450961726</v>
      </c>
      <c r="G6" s="2">
        <f t="shared" si="1"/>
        <v>0.13744467859455345</v>
      </c>
      <c r="H6" s="2">
        <f t="shared" si="1"/>
        <v>0.16362461737446837</v>
      </c>
      <c r="I6" s="2">
        <f t="shared" si="1"/>
        <v>0.1963495408493621</v>
      </c>
      <c r="J6" s="2"/>
      <c r="K6" s="2"/>
      <c r="L6" s="2"/>
    </row>
    <row r="7" spans="1:12" ht="18.75" customHeight="1" x14ac:dyDescent="0.25">
      <c r="A7" s="7"/>
      <c r="B7" s="6">
        <v>50</v>
      </c>
      <c r="C7" s="2">
        <f t="shared" si="1"/>
        <v>0.11780972450961726</v>
      </c>
      <c r="D7" s="2">
        <f t="shared" si="1"/>
        <v>0.15707963267948966</v>
      </c>
      <c r="E7" s="2">
        <f t="shared" si="1"/>
        <v>0.1963495408493621</v>
      </c>
      <c r="F7" s="2">
        <f t="shared" si="1"/>
        <v>0.23561944901923451</v>
      </c>
      <c r="G7" s="2">
        <f t="shared" si="1"/>
        <v>0.2748893571891069</v>
      </c>
      <c r="H7" s="2">
        <f t="shared" si="1"/>
        <v>0.32724923474893675</v>
      </c>
      <c r="I7" s="2">
        <f t="shared" si="1"/>
        <v>0.3926990816987242</v>
      </c>
    </row>
    <row r="8" spans="1:12" ht="18.75" customHeight="1" x14ac:dyDescent="0.25">
      <c r="A8" s="7"/>
      <c r="B8" s="6">
        <v>75</v>
      </c>
      <c r="C8" s="2">
        <f t="shared" si="1"/>
        <v>0.17671458676442586</v>
      </c>
      <c r="D8" s="2">
        <f t="shared" si="1"/>
        <v>0.23561944901923451</v>
      </c>
      <c r="E8" s="2">
        <f t="shared" si="1"/>
        <v>0.2945243112740431</v>
      </c>
      <c r="F8" s="2">
        <f t="shared" si="1"/>
        <v>0.35342917352885173</v>
      </c>
      <c r="G8" s="2">
        <f t="shared" si="1"/>
        <v>0.41233403578366035</v>
      </c>
      <c r="H8" s="2">
        <f t="shared" si="1"/>
        <v>0.49087385212340517</v>
      </c>
      <c r="I8" s="2">
        <f t="shared" si="1"/>
        <v>0.58904862254808621</v>
      </c>
    </row>
    <row r="9" spans="1:12" ht="18.75" customHeight="1" x14ac:dyDescent="0.25">
      <c r="A9" s="7"/>
      <c r="B9" s="6">
        <v>100</v>
      </c>
      <c r="C9" s="2">
        <f t="shared" si="1"/>
        <v>0.23561944901923451</v>
      </c>
      <c r="D9" s="2">
        <f t="shared" si="1"/>
        <v>0.31415926535897931</v>
      </c>
      <c r="E9" s="2">
        <f t="shared" si="1"/>
        <v>0.3926990816987242</v>
      </c>
      <c r="F9" s="2">
        <f t="shared" si="1"/>
        <v>0.47123889803846902</v>
      </c>
      <c r="G9" s="2">
        <f t="shared" si="1"/>
        <v>0.5497787143782138</v>
      </c>
      <c r="H9" s="2">
        <f t="shared" si="1"/>
        <v>0.65449846949787349</v>
      </c>
      <c r="I9" s="2">
        <f t="shared" si="1"/>
        <v>0.78539816339744839</v>
      </c>
    </row>
    <row r="10" spans="1:12" ht="18.75" customHeight="1" x14ac:dyDescent="0.25">
      <c r="A10" s="7"/>
      <c r="B10" s="6">
        <v>125</v>
      </c>
      <c r="C10" s="2">
        <f t="shared" si="1"/>
        <v>0.2945243112740431</v>
      </c>
      <c r="D10" s="2">
        <f t="shared" si="1"/>
        <v>0.3926990816987242</v>
      </c>
      <c r="E10" s="2">
        <f t="shared" si="1"/>
        <v>0.49087385212340517</v>
      </c>
      <c r="F10" s="2">
        <f t="shared" si="1"/>
        <v>0.58904862254808621</v>
      </c>
      <c r="G10" s="2">
        <f t="shared" si="1"/>
        <v>0.68722339297276736</v>
      </c>
      <c r="H10" s="2">
        <f t="shared" si="1"/>
        <v>0.81812308687234192</v>
      </c>
      <c r="I10" s="2">
        <f t="shared" si="1"/>
        <v>0.98174770424681035</v>
      </c>
    </row>
    <row r="11" spans="1:12" ht="18.75" customHeight="1" x14ac:dyDescent="0.25">
      <c r="A11" s="7"/>
      <c r="B11" s="6">
        <v>150</v>
      </c>
      <c r="C11" s="2">
        <f t="shared" si="1"/>
        <v>0.35342917352885173</v>
      </c>
      <c r="D11" s="2">
        <f t="shared" si="1"/>
        <v>0.47123889803846902</v>
      </c>
      <c r="E11" s="2">
        <f t="shared" si="1"/>
        <v>0.58904862254808621</v>
      </c>
      <c r="F11" s="2">
        <f t="shared" si="1"/>
        <v>0.70685834705770345</v>
      </c>
      <c r="G11" s="2">
        <f t="shared" si="1"/>
        <v>0.82466807156732069</v>
      </c>
      <c r="H11" s="2">
        <f t="shared" si="1"/>
        <v>0.98174770424681035</v>
      </c>
      <c r="I11" s="2">
        <f t="shared" si="1"/>
        <v>1.1780972450961724</v>
      </c>
    </row>
    <row r="12" spans="1:12" ht="18.75" customHeight="1" x14ac:dyDescent="0.25">
      <c r="A12" s="7"/>
      <c r="B12" s="6">
        <v>175</v>
      </c>
      <c r="C12" s="2">
        <f t="shared" si="1"/>
        <v>0.41233403578366035</v>
      </c>
      <c r="D12" s="2">
        <f t="shared" si="1"/>
        <v>0.5497787143782138</v>
      </c>
      <c r="E12" s="2">
        <f t="shared" si="1"/>
        <v>0.68722339297276736</v>
      </c>
      <c r="F12" s="2">
        <f t="shared" si="1"/>
        <v>0.82466807156732069</v>
      </c>
      <c r="G12" s="2">
        <f t="shared" si="1"/>
        <v>0.96211275016187414</v>
      </c>
      <c r="H12" s="2">
        <f t="shared" si="1"/>
        <v>1.1453723216212786</v>
      </c>
      <c r="I12" s="2">
        <f t="shared" si="1"/>
        <v>1.3744467859455347</v>
      </c>
    </row>
    <row r="13" spans="1:12" ht="18.75" customHeight="1" x14ac:dyDescent="0.25">
      <c r="A13" s="7"/>
      <c r="B13" s="6">
        <v>200</v>
      </c>
      <c r="C13" s="2">
        <f t="shared" si="1"/>
        <v>0.47123889803846902</v>
      </c>
      <c r="D13" s="2">
        <f t="shared" si="1"/>
        <v>0.62831853071795862</v>
      </c>
      <c r="E13" s="2">
        <f t="shared" si="1"/>
        <v>0.78539816339744839</v>
      </c>
      <c r="F13" s="2">
        <f t="shared" si="1"/>
        <v>0.94247779607693805</v>
      </c>
      <c r="G13" s="2">
        <f t="shared" si="1"/>
        <v>1.0995574287564276</v>
      </c>
      <c r="H13" s="2">
        <f t="shared" si="1"/>
        <v>1.308996938995747</v>
      </c>
      <c r="I13" s="2">
        <f t="shared" si="1"/>
        <v>1.5707963267948968</v>
      </c>
    </row>
    <row r="14" spans="1:12" ht="18.75" customHeight="1" x14ac:dyDescent="0.25">
      <c r="A14" s="7"/>
      <c r="B14" s="6">
        <v>225</v>
      </c>
      <c r="C14" s="2">
        <f t="shared" si="1"/>
        <v>0.53014376029327759</v>
      </c>
      <c r="D14" s="2">
        <f t="shared" si="1"/>
        <v>0.70685834705770345</v>
      </c>
      <c r="E14" s="2">
        <f t="shared" si="1"/>
        <v>0.88357293382212931</v>
      </c>
      <c r="F14" s="2">
        <f t="shared" si="1"/>
        <v>1.0602875205865552</v>
      </c>
      <c r="G14" s="2">
        <f t="shared" si="1"/>
        <v>1.2370021073509812</v>
      </c>
      <c r="H14" s="2">
        <f t="shared" si="1"/>
        <v>1.4726215563702156</v>
      </c>
      <c r="I14" s="2">
        <f t="shared" si="1"/>
        <v>1.7671458676442586</v>
      </c>
    </row>
    <row r="15" spans="1:12" ht="18.75" customHeight="1" x14ac:dyDescent="0.25">
      <c r="A15" s="7"/>
      <c r="B15" s="6">
        <v>250</v>
      </c>
      <c r="C15" s="2">
        <f t="shared" si="1"/>
        <v>0.58904862254808621</v>
      </c>
      <c r="D15" s="2">
        <f t="shared" si="1"/>
        <v>0.78539816339744839</v>
      </c>
      <c r="E15" s="2">
        <f t="shared" si="1"/>
        <v>0.98174770424681035</v>
      </c>
      <c r="F15" s="2">
        <f t="shared" si="1"/>
        <v>1.1780972450961724</v>
      </c>
      <c r="G15" s="2">
        <f t="shared" si="1"/>
        <v>1.3744467859455347</v>
      </c>
      <c r="H15" s="2">
        <f t="shared" si="1"/>
        <v>1.6362461737446838</v>
      </c>
      <c r="I15" s="2">
        <f t="shared" si="1"/>
        <v>1.9634954084936207</v>
      </c>
    </row>
    <row r="16" spans="1:12" ht="18.75" customHeight="1" x14ac:dyDescent="0.25">
      <c r="A16" s="7"/>
      <c r="B16" s="6">
        <v>275</v>
      </c>
      <c r="C16" s="2">
        <f t="shared" si="1"/>
        <v>0.64795348480289472</v>
      </c>
      <c r="D16" s="2">
        <f t="shared" si="1"/>
        <v>0.86393797973719311</v>
      </c>
      <c r="E16" s="2">
        <f t="shared" si="1"/>
        <v>1.0799224746714913</v>
      </c>
      <c r="F16" s="2">
        <f t="shared" si="1"/>
        <v>1.2959069696057894</v>
      </c>
      <c r="G16" s="2">
        <f t="shared" si="1"/>
        <v>1.511891464540088</v>
      </c>
      <c r="H16" s="2">
        <f t="shared" si="1"/>
        <v>1.7998707911191523</v>
      </c>
      <c r="I16" s="2">
        <f t="shared" si="1"/>
        <v>2.1598449493429825</v>
      </c>
    </row>
    <row r="17" spans="1:9" ht="18.75" customHeight="1" x14ac:dyDescent="0.25">
      <c r="A17" s="7"/>
      <c r="B17" s="6">
        <v>300</v>
      </c>
      <c r="C17" s="2">
        <f t="shared" si="1"/>
        <v>0.70685834705770345</v>
      </c>
      <c r="D17" s="2">
        <f t="shared" si="1"/>
        <v>0.94247779607693805</v>
      </c>
      <c r="E17" s="2">
        <f t="shared" si="1"/>
        <v>1.1780972450961724</v>
      </c>
      <c r="F17" s="2">
        <f t="shared" si="1"/>
        <v>1.4137166941154069</v>
      </c>
      <c r="G17" s="2">
        <f t="shared" si="1"/>
        <v>1.6493361431346414</v>
      </c>
      <c r="H17" s="2">
        <f t="shared" si="1"/>
        <v>1.9634954084936207</v>
      </c>
      <c r="I17" s="2">
        <f t="shared" si="1"/>
        <v>2.3561944901923448</v>
      </c>
    </row>
    <row r="18" spans="1:9" ht="18.75" customHeight="1" x14ac:dyDescent="0.25">
      <c r="A18" s="7"/>
      <c r="B18" s="6">
        <v>325</v>
      </c>
      <c r="C18" s="2">
        <f t="shared" si="1"/>
        <v>0.76576320931251207</v>
      </c>
      <c r="D18" s="2">
        <f t="shared" si="1"/>
        <v>1.0210176124166828</v>
      </c>
      <c r="E18" s="2">
        <f t="shared" si="1"/>
        <v>1.2762720155208533</v>
      </c>
      <c r="F18" s="2">
        <f t="shared" si="1"/>
        <v>1.5315264186250241</v>
      </c>
      <c r="G18" s="2">
        <f t="shared" si="1"/>
        <v>1.7867808217291947</v>
      </c>
      <c r="H18" s="2">
        <f t="shared" si="1"/>
        <v>2.1271200258680891</v>
      </c>
      <c r="I18" s="2">
        <f t="shared" si="1"/>
        <v>2.5525440310417067</v>
      </c>
    </row>
    <row r="19" spans="1:9" ht="18.75" customHeight="1" x14ac:dyDescent="0.25">
      <c r="A19" s="7"/>
      <c r="B19" s="6">
        <v>350</v>
      </c>
      <c r="C19" s="2">
        <f t="shared" si="1"/>
        <v>0.82466807156732069</v>
      </c>
      <c r="D19" s="2">
        <f t="shared" si="1"/>
        <v>1.0995574287564276</v>
      </c>
      <c r="E19" s="2">
        <f t="shared" si="1"/>
        <v>1.3744467859455347</v>
      </c>
      <c r="F19" s="2">
        <f t="shared" si="1"/>
        <v>1.6493361431346414</v>
      </c>
      <c r="G19" s="2">
        <f t="shared" si="1"/>
        <v>1.9242255003237483</v>
      </c>
      <c r="H19" s="2">
        <f t="shared" si="1"/>
        <v>2.2907446432425571</v>
      </c>
      <c r="I19" s="2">
        <f t="shared" si="1"/>
        <v>2.7488935718910694</v>
      </c>
    </row>
    <row r="20" spans="1:9" ht="18.75" customHeight="1" x14ac:dyDescent="0.25">
      <c r="A20" s="7"/>
      <c r="B20" s="6">
        <v>375</v>
      </c>
      <c r="C20" s="2">
        <f t="shared" si="1"/>
        <v>0.88357293382212931</v>
      </c>
      <c r="D20" s="2">
        <f t="shared" si="1"/>
        <v>1.1780972450961724</v>
      </c>
      <c r="E20" s="2">
        <f t="shared" si="1"/>
        <v>1.4726215563702156</v>
      </c>
      <c r="F20" s="2">
        <f t="shared" si="1"/>
        <v>1.7671458676442586</v>
      </c>
      <c r="G20" s="2">
        <f t="shared" si="1"/>
        <v>2.0616701789183018</v>
      </c>
      <c r="H20" s="2">
        <f t="shared" si="1"/>
        <v>2.4543692606170255</v>
      </c>
      <c r="I20" s="2">
        <f t="shared" si="1"/>
        <v>2.9452431127404313</v>
      </c>
    </row>
    <row r="21" spans="1:9" ht="18.75" customHeight="1" x14ac:dyDescent="0.25">
      <c r="A21" s="7"/>
      <c r="B21" s="6">
        <v>400</v>
      </c>
      <c r="C21" s="2">
        <f t="shared" si="1"/>
        <v>0.94247779607693805</v>
      </c>
      <c r="D21" s="2">
        <f t="shared" si="1"/>
        <v>1.2566370614359172</v>
      </c>
      <c r="E21" s="2">
        <f t="shared" si="1"/>
        <v>1.5707963267948968</v>
      </c>
      <c r="F21" s="2">
        <f t="shared" si="1"/>
        <v>1.8849555921538761</v>
      </c>
      <c r="G21" s="2">
        <f t="shared" si="1"/>
        <v>2.1991148575128552</v>
      </c>
      <c r="H21" s="2">
        <f t="shared" si="1"/>
        <v>2.617993877991494</v>
      </c>
      <c r="I21" s="2">
        <f t="shared" si="1"/>
        <v>3.1415926535897936</v>
      </c>
    </row>
    <row r="22" spans="1:9" ht="18.75" customHeight="1" x14ac:dyDescent="0.25">
      <c r="A22" s="7"/>
      <c r="B22" s="6">
        <v>425</v>
      </c>
      <c r="C22" s="2">
        <f t="shared" si="1"/>
        <v>1.0013826583317464</v>
      </c>
      <c r="D22" s="2">
        <f t="shared" si="1"/>
        <v>1.3351768777756623</v>
      </c>
      <c r="E22" s="2">
        <f t="shared" si="1"/>
        <v>1.6689710972195775</v>
      </c>
      <c r="F22" s="2">
        <f t="shared" si="1"/>
        <v>2.0027653166634929</v>
      </c>
      <c r="G22" s="2">
        <f t="shared" si="1"/>
        <v>2.336559536107409</v>
      </c>
      <c r="H22" s="2">
        <f t="shared" si="1"/>
        <v>2.7816184953659628</v>
      </c>
      <c r="I22" s="2">
        <f t="shared" si="1"/>
        <v>3.337942194439155</v>
      </c>
    </row>
    <row r="23" spans="1:9" ht="18.75" customHeight="1" x14ac:dyDescent="0.25">
      <c r="A23" s="7"/>
      <c r="B23" s="6">
        <v>450</v>
      </c>
      <c r="C23" s="2">
        <f t="shared" si="1"/>
        <v>1.0602875205865552</v>
      </c>
      <c r="D23" s="2">
        <f t="shared" si="1"/>
        <v>1.4137166941154069</v>
      </c>
      <c r="E23" s="2">
        <f t="shared" si="1"/>
        <v>1.7671458676442586</v>
      </c>
      <c r="F23" s="2">
        <f t="shared" si="1"/>
        <v>2.1205750411731104</v>
      </c>
      <c r="G23" s="2">
        <f t="shared" si="1"/>
        <v>2.4740042147019623</v>
      </c>
      <c r="H23" s="2">
        <f t="shared" si="1"/>
        <v>2.9452431127404313</v>
      </c>
      <c r="I23" s="2">
        <f t="shared" si="1"/>
        <v>3.5342917352885173</v>
      </c>
    </row>
    <row r="24" spans="1:9" ht="18.75" customHeight="1" x14ac:dyDescent="0.25"/>
    <row r="25" spans="1:9" ht="18.75" customHeight="1" x14ac:dyDescent="0.25"/>
    <row r="26" spans="1:9" ht="18.75" customHeight="1" x14ac:dyDescent="0.25"/>
    <row r="27" spans="1:9" ht="18.75" customHeight="1" x14ac:dyDescent="0.25"/>
    <row r="28" spans="1:9" ht="18.75" customHeight="1" x14ac:dyDescent="0.25"/>
    <row r="29" spans="1:9" ht="18.75" customHeight="1" x14ac:dyDescent="0.25"/>
    <row r="30" spans="1:9" ht="18.75" customHeight="1" x14ac:dyDescent="0.25"/>
    <row r="31" spans="1:9" ht="18.75" customHeight="1" x14ac:dyDescent="0.25"/>
    <row r="32" spans="1:9" ht="18.75" customHeight="1" x14ac:dyDescent="0.25"/>
    <row r="33" spans="5:5" ht="18.75" customHeight="1" x14ac:dyDescent="0.25"/>
    <row r="34" spans="5:5" ht="18.75" customHeight="1" x14ac:dyDescent="0.25"/>
    <row r="37" spans="5:5" ht="18" x14ac:dyDescent="0.25">
      <c r="E37" s="3" t="s">
        <v>0</v>
      </c>
    </row>
  </sheetData>
  <mergeCells count="2">
    <mergeCell ref="C3:I3"/>
    <mergeCell ref="A5:A23"/>
  </mergeCells>
  <conditionalFormatting sqref="C5:I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tabSelected="1" workbookViewId="0">
      <selection activeCell="C29" sqref="C29"/>
    </sheetView>
  </sheetViews>
  <sheetFormatPr baseColWidth="10" defaultRowHeight="15" x14ac:dyDescent="0.25"/>
  <cols>
    <col min="2" max="2" width="15.5703125" customWidth="1"/>
    <col min="3" max="3" width="18.140625" customWidth="1"/>
  </cols>
  <sheetData>
    <row r="2" spans="2:4" x14ac:dyDescent="0.25">
      <c r="B2" s="9" t="s">
        <v>17</v>
      </c>
    </row>
    <row r="3" spans="2:4" x14ac:dyDescent="0.25">
      <c r="B3" t="s">
        <v>8</v>
      </c>
      <c r="C3" s="5">
        <v>100</v>
      </c>
      <c r="D3" t="s">
        <v>12</v>
      </c>
    </row>
    <row r="4" spans="2:4" x14ac:dyDescent="0.25">
      <c r="B4" t="s">
        <v>9</v>
      </c>
      <c r="C4" s="5">
        <v>3000</v>
      </c>
      <c r="D4" t="s">
        <v>14</v>
      </c>
    </row>
    <row r="5" spans="2:4" x14ac:dyDescent="0.25">
      <c r="B5" t="s">
        <v>10</v>
      </c>
      <c r="C5" s="5">
        <v>80</v>
      </c>
      <c r="D5" t="s">
        <v>11</v>
      </c>
    </row>
    <row r="6" spans="2:4" x14ac:dyDescent="0.25">
      <c r="B6" t="s">
        <v>7</v>
      </c>
      <c r="C6" s="5">
        <v>1000</v>
      </c>
      <c r="D6" t="s">
        <v>15</v>
      </c>
    </row>
    <row r="8" spans="2:4" x14ac:dyDescent="0.25">
      <c r="B8" s="9" t="s">
        <v>13</v>
      </c>
      <c r="C8" s="10">
        <f>((C4/1000000)*(C5/100))/(C3/3600/C6)</f>
        <v>86.40000000000002</v>
      </c>
      <c r="D8" s="9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Throughput_Screw_Speed</vt:lpstr>
      <vt:lpstr>Peripheral speed</vt:lpstr>
      <vt:lpstr>Residence Time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KS_W500</dc:creator>
  <cp:lastModifiedBy>K. Saul</cp:lastModifiedBy>
  <dcterms:created xsi:type="dcterms:W3CDTF">2013-08-23T15:14:27Z</dcterms:created>
  <dcterms:modified xsi:type="dcterms:W3CDTF">2019-05-29T10:18:03Z</dcterms:modified>
</cp:coreProperties>
</file>